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05" windowWidth="14595" windowHeight="5595" activeTab="0"/>
  </bookViews>
  <sheets>
    <sheet name="IN - UNE" sheetId="1" r:id="rId1"/>
  </sheets>
  <definedNames>
    <definedName name="_xlnm.Print_Area" localSheetId="0">'IN - UNE'!$A$1:$I$13</definedName>
    <definedName name="_xlnm.Print_Titles" localSheetId="0">'IN - UNE'!$1:$2</definedName>
    <definedName name="Z_33CB8960_AC04_11D3_922D_0004ACF3185E_.wvu.PrintArea" localSheetId="0" hidden="1">'IN - UNE'!$B$1:$I$12</definedName>
    <definedName name="Z_33CB8960_AC04_11D3_922D_0004ACF3185E_.wvu.PrintTitles" localSheetId="0" hidden="1">'IN - UNE'!$1:$2</definedName>
    <definedName name="Z_4CEF0341_ABE1_11D3_922E_000629F36D8C_.wvu.PrintArea" localSheetId="0" hidden="1">'IN - UNE'!$B$1:$I$12</definedName>
    <definedName name="Z_4CEF0341_ABE1_11D3_922E_000629F36D8C_.wvu.PrintTitles" localSheetId="0" hidden="1">'IN - UNE'!$1:$2</definedName>
    <definedName name="Z_C78B4AB9_ABE6_11D3_826A_00C04F3CDFBD_.wvu.PrintArea" localSheetId="0" hidden="1">'IN - UNE'!$B$1:$I$12</definedName>
    <definedName name="Z_C78B4AB9_ABE6_11D3_826A_00C04F3CDFBD_.wvu.PrintTitles" localSheetId="0" hidden="1">'IN - UNE'!$1:$2</definedName>
    <definedName name="Z_CF82AE80_ABFD_11D3_922D_0004ACBA0EED_.wvu.PrintArea" localSheetId="0" hidden="1">'IN - UNE'!$B$1:$I$12</definedName>
    <definedName name="Z_CF82AE80_ABFD_11D3_922D_0004ACBA0EED_.wvu.PrintTitles" localSheetId="0" hidden="1">'IN - UNE'!$1:$2</definedName>
  </definedNames>
  <calcPr fullCalcOnLoad="1"/>
</workbook>
</file>

<file path=xl/sharedStrings.xml><?xml version="1.0" encoding="utf-8"?>
<sst xmlns="http://schemas.openxmlformats.org/spreadsheetml/2006/main" count="25" uniqueCount="17">
  <si>
    <t>Additional</t>
  </si>
  <si>
    <t>Recurring</t>
  </si>
  <si>
    <t>Non-Recurring</t>
  </si>
  <si>
    <t>End Office Switching</t>
  </si>
  <si>
    <t>Set up charge, per call</t>
  </si>
  <si>
    <t>Duration charge, per MOU</t>
  </si>
  <si>
    <t xml:space="preserve">Tandem Transport Termination, per MOU </t>
  </si>
  <si>
    <t xml:space="preserve">Tandem Transport Facility per MOU, per Mile </t>
  </si>
  <si>
    <t>Rate for Presumed ISP-Bound Traffic, as per FCC 01-131</t>
  </si>
  <si>
    <t>USOC</t>
  </si>
  <si>
    <t>Line</t>
  </si>
  <si>
    <t>INTERCARRIER COMPENSATION</t>
  </si>
  <si>
    <t>INDIANA</t>
  </si>
  <si>
    <t>Monthly</t>
  </si>
  <si>
    <t>USAGE</t>
  </si>
  <si>
    <t xml:space="preserve">Tandem Switching </t>
  </si>
  <si>
    <t>Initial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</si>
</sst>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0000_);_(&quot;$&quot;* \(#,##0.00000\);_(&quot;$&quot;* &quot;-&quot;??_);_(@_)"/>
    <numFmt numFmtId="168" formatCode="&quot;$&quot;#,##0.00;[Red]&quot;$&quot;#,##0.00"/>
    <numFmt numFmtId="169" formatCode="_(&quot;$&quot;* #,##0.0_);_(&quot;$&quot;* \(#,##0.0\);_(&quot;$&quot;* &quot;-&quot;??_);_(@_)"/>
    <numFmt numFmtId="170" formatCode="_(&quot;$&quot;* #,##0.000000_);_(&quot;$&quot;* \(#,##0.000000\);_(&quot;$&quot;* &quot;-&quot;??????_);_(@_)"/>
    <numFmt numFmtId="171" formatCode="&quot;$&quot;#,##0.00;\-&quot;$&quot;#,##0.00"/>
    <numFmt numFmtId="172" formatCode="_(&quot;$&quot;* #,##0.00000_);_(&quot;$&quot;* \(#,##0.00000\);_(&quot;$&quot;* &quot;-&quot;?????_);_(@_)"/>
    <numFmt numFmtId="173" formatCode="&quot;$&quot;#,##0.00"/>
    <numFmt numFmtId="174" formatCode="&quot;$&quot;#,##0.000_);\(&quot;$&quot;#,##0.000\)"/>
    <numFmt numFmtId="175" formatCode="&quot;$&quot;#,##0.00000"/>
    <numFmt numFmtId="176" formatCode="_(&quot;$&quot;* #,##0.0000000_);_(&quot;$&quot;* \(#,##0.0000000\);_(&quot;$&quot;* &quot;-&quot;??????_);_(@_)"/>
    <numFmt numFmtId="177" formatCode="_(&quot;$&quot;* #,##0_);_(&quot;$&quot;* \(#,##0\);_(&quot;$&quot;* &quot;-&quot;??_);_(@_)"/>
    <numFmt numFmtId="178" formatCode="_(&quot;$&quot;* #,##0.0000000_);_(&quot;$&quot;* \(#,##0.0000000\);_(&quot;$&quot;* &quot;-&quot;??_);_(@_)"/>
    <numFmt numFmtId="179" formatCode="0.0"/>
    <numFmt numFmtId="180" formatCode="0.0000"/>
    <numFmt numFmtId="181" formatCode="&quot;$&quot;#,##0"/>
    <numFmt numFmtId="182" formatCode="#,##0.000"/>
    <numFmt numFmtId="183" formatCode="0.000"/>
    <numFmt numFmtId="184" formatCode="&quot;$&quot;#,##0.0000_);\(&quot;$&quot;#,##0.0000\)"/>
    <numFmt numFmtId="185" formatCode="#,##0.000_);\(#,##0.000\)"/>
    <numFmt numFmtId="186" formatCode="&quot;$&quot;#,##0.0_);\(&quot;$&quot;#,##0.0\)"/>
    <numFmt numFmtId="187" formatCode="_(&quot;$&quot;* #,##0.0000_);_(&quot;$&quot;* \(#,##0.0000\);_(&quot;$&quot;* &quot;-&quot;????_);_(@_)"/>
    <numFmt numFmtId="188" formatCode="&quot;$&quot;#,##0.0"/>
    <numFmt numFmtId="189" formatCode="0.0%"/>
    <numFmt numFmtId="190" formatCode="0.00000"/>
    <numFmt numFmtId="191" formatCode="_(&quot;$&quot;* #,##0.000_);_(&quot;$&quot;* \(#,##0.000\);_(&quot;$&quot;* &quot;-&quot;???_);_(@_)"/>
    <numFmt numFmtId="192" formatCode="#,##0.0"/>
    <numFmt numFmtId="193" formatCode="#,##0.0_);\(#,##0.0\)"/>
    <numFmt numFmtId="194" formatCode="0.00000000"/>
    <numFmt numFmtId="195" formatCode="0.0000000"/>
    <numFmt numFmtId="196" formatCode="0.000000"/>
    <numFmt numFmtId="197" formatCode="&quot;$&quot;#,##0.00000_);\(&quot;$&quot;#,##0.00000\)"/>
    <numFmt numFmtId="198" formatCode="&quot;$&quot;#,##0.000000_);\(&quot;$&quot;#,##0.000000\)"/>
    <numFmt numFmtId="199" formatCode="&quot;$&quot;#,##0.0000000_);\(&quot;$&quot;#,##0.0000000\)"/>
    <numFmt numFmtId="200" formatCode="&quot;$&quot;#,##0.00000000_);\(&quot;$&quot;#,##0.00000000\)"/>
    <numFmt numFmtId="201" formatCode="&quot;$&quot;#,##0.0000"/>
    <numFmt numFmtId="202" formatCode="#,##0.0000_);\(#,##0.0000\)"/>
    <numFmt numFmtId="203" formatCode="&quot;$&quot;#,##0.000_);[Red]\(&quot;$&quot;#,##0.000\)"/>
  </numFmts>
  <fonts count="5">
    <font>
      <sz val="10"/>
      <name val="Comic Sans MS"/>
      <family val="0"/>
    </font>
    <font>
      <sz val="11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0" xfId="19" applyFont="1" applyFill="1" applyBorder="1">
      <alignment/>
      <protection/>
    </xf>
    <xf numFmtId="170" fontId="2" fillId="0" borderId="0" xfId="19" applyNumberFormat="1" applyFont="1" applyFill="1" applyBorder="1">
      <alignment/>
      <protection/>
    </xf>
    <xf numFmtId="170" fontId="2" fillId="0" borderId="3" xfId="19" applyNumberFormat="1" applyFont="1" applyFill="1" applyBorder="1" applyAlignment="1">
      <alignment horizontal="center"/>
      <protection/>
    </xf>
    <xf numFmtId="170" fontId="2" fillId="0" borderId="0" xfId="17" applyNumberFormat="1" applyFont="1" applyFill="1" applyBorder="1" applyAlignment="1">
      <alignment/>
    </xf>
    <xf numFmtId="170" fontId="2" fillId="0" borderId="3" xfId="17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44" fontId="3" fillId="0" borderId="9" xfId="17" applyFont="1" applyFill="1" applyBorder="1" applyAlignment="1">
      <alignment/>
    </xf>
    <xf numFmtId="44" fontId="3" fillId="0" borderId="10" xfId="17" applyFont="1" applyFill="1" applyBorder="1" applyAlignment="1">
      <alignment horizontal="center"/>
    </xf>
    <xf numFmtId="44" fontId="3" fillId="0" borderId="9" xfId="17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44" fontId="3" fillId="0" borderId="10" xfId="17" applyFont="1" applyFill="1" applyBorder="1" applyAlignment="1">
      <alignment horizontal="center" wrapText="1"/>
    </xf>
    <xf numFmtId="164" fontId="2" fillId="0" borderId="7" xfId="17" applyNumberFormat="1" applyFont="1" applyFill="1" applyBorder="1" applyAlignment="1">
      <alignment/>
    </xf>
    <xf numFmtId="170" fontId="2" fillId="0" borderId="7" xfId="17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75" zoomScaleNormal="75" zoomScaleSheetLayoutView="75" workbookViewId="0" topLeftCell="A1">
      <pane ySplit="2" topLeftCell="BM3" activePane="bottomLeft" state="frozen"/>
      <selection pane="topLeft" activeCell="A1" sqref="A1"/>
      <selection pane="bottomLeft" activeCell="D8" sqref="D8"/>
    </sheetView>
  </sheetViews>
  <sheetFormatPr defaultColWidth="9.00390625" defaultRowHeight="15"/>
  <cols>
    <col min="1" max="1" width="4.625" style="16" customWidth="1"/>
    <col min="2" max="2" width="3.125" style="4" customWidth="1"/>
    <col min="3" max="3" width="3.625" style="4" customWidth="1"/>
    <col min="4" max="4" width="50.625" style="4" customWidth="1"/>
    <col min="5" max="5" width="12.625" style="16" customWidth="1"/>
    <col min="6" max="9" width="10.625" style="4" customWidth="1"/>
    <col min="10" max="16384" width="6.75390625" style="4" customWidth="1"/>
  </cols>
  <sheetData>
    <row r="1" spans="1:9" ht="12.75">
      <c r="A1" s="17" t="s">
        <v>10</v>
      </c>
      <c r="B1" s="22" t="s">
        <v>12</v>
      </c>
      <c r="C1" s="1"/>
      <c r="D1" s="2"/>
      <c r="E1" s="3"/>
      <c r="F1" s="31" t="s">
        <v>1</v>
      </c>
      <c r="G1" s="32"/>
      <c r="H1" s="31" t="s">
        <v>2</v>
      </c>
      <c r="I1" s="32"/>
    </row>
    <row r="2" spans="1:9" ht="13.5" thickBot="1">
      <c r="A2" s="21">
        <v>2</v>
      </c>
      <c r="B2" s="23"/>
      <c r="C2" s="6"/>
      <c r="D2" s="6"/>
      <c r="E2" s="7" t="s">
        <v>9</v>
      </c>
      <c r="F2" s="28" t="s">
        <v>13</v>
      </c>
      <c r="G2" s="18"/>
      <c r="H2" s="19" t="s">
        <v>16</v>
      </c>
      <c r="I2" s="20" t="s">
        <v>0</v>
      </c>
    </row>
    <row r="3" spans="1:9" ht="12.75">
      <c r="A3" s="21">
        <f>SUM(2+1)</f>
        <v>3</v>
      </c>
      <c r="B3" s="24" t="s">
        <v>11</v>
      </c>
      <c r="C3" s="8"/>
      <c r="D3" s="8"/>
      <c r="E3" s="5"/>
      <c r="F3" s="10"/>
      <c r="G3" s="9"/>
      <c r="H3" s="10"/>
      <c r="I3" s="9"/>
    </row>
    <row r="4" spans="1:9" ht="12.75">
      <c r="A4" s="21">
        <f aca="true" t="shared" si="0" ref="A4:A9">SUM(A3+1)</f>
        <v>4</v>
      </c>
      <c r="B4" s="24"/>
      <c r="C4" s="11" t="s">
        <v>3</v>
      </c>
      <c r="D4" s="8"/>
      <c r="E4" s="5"/>
      <c r="F4" s="10"/>
      <c r="G4" s="9"/>
      <c r="H4" s="10"/>
      <c r="I4" s="9"/>
    </row>
    <row r="5" spans="1:9" ht="12.75">
      <c r="A5" s="21">
        <f t="shared" si="0"/>
        <v>5</v>
      </c>
      <c r="B5" s="24"/>
      <c r="C5" s="8"/>
      <c r="D5" s="12" t="s">
        <v>4</v>
      </c>
      <c r="E5" s="13" t="s">
        <v>14</v>
      </c>
      <c r="F5" s="29">
        <v>0.011603</v>
      </c>
      <c r="G5" s="9"/>
      <c r="H5" s="10"/>
      <c r="I5" s="9"/>
    </row>
    <row r="6" spans="1:9" ht="12.75">
      <c r="A6" s="21">
        <f t="shared" si="0"/>
        <v>6</v>
      </c>
      <c r="B6" s="24"/>
      <c r="C6" s="8"/>
      <c r="D6" s="12" t="s">
        <v>5</v>
      </c>
      <c r="E6" s="13" t="s">
        <v>14</v>
      </c>
      <c r="F6" s="29">
        <v>0.00083</v>
      </c>
      <c r="G6" s="9"/>
      <c r="H6" s="10"/>
      <c r="I6" s="9"/>
    </row>
    <row r="7" spans="1:9" ht="12.75">
      <c r="A7" s="21">
        <f t="shared" si="0"/>
        <v>7</v>
      </c>
      <c r="B7" s="24"/>
      <c r="C7" s="11" t="s">
        <v>15</v>
      </c>
      <c r="D7" s="8"/>
      <c r="E7" s="5"/>
      <c r="F7" s="29"/>
      <c r="G7" s="9"/>
      <c r="H7" s="10"/>
      <c r="I7" s="9"/>
    </row>
    <row r="8" spans="1:9" ht="12.75">
      <c r="A8" s="21">
        <f t="shared" si="0"/>
        <v>8</v>
      </c>
      <c r="B8" s="24"/>
      <c r="C8" s="8"/>
      <c r="D8" s="14" t="s">
        <v>4</v>
      </c>
      <c r="E8" s="15" t="s">
        <v>14</v>
      </c>
      <c r="F8" s="29">
        <v>0.0004</v>
      </c>
      <c r="G8" s="9"/>
      <c r="H8" s="10"/>
      <c r="I8" s="9"/>
    </row>
    <row r="9" spans="1:9" ht="12.75">
      <c r="A9" s="21">
        <f t="shared" si="0"/>
        <v>9</v>
      </c>
      <c r="B9" s="24"/>
      <c r="C9" s="8"/>
      <c r="D9" s="14" t="s">
        <v>5</v>
      </c>
      <c r="E9" s="15" t="s">
        <v>14</v>
      </c>
      <c r="F9" s="29">
        <v>0.000194</v>
      </c>
      <c r="G9" s="9"/>
      <c r="H9" s="10"/>
      <c r="I9" s="9"/>
    </row>
    <row r="10" spans="1:9" ht="12.75">
      <c r="A10" s="21">
        <f>SUM(A9+1)</f>
        <v>10</v>
      </c>
      <c r="B10" s="24"/>
      <c r="C10" s="11" t="s">
        <v>6</v>
      </c>
      <c r="D10" s="8"/>
      <c r="E10" s="5" t="s">
        <v>14</v>
      </c>
      <c r="F10" s="29">
        <v>0.000102</v>
      </c>
      <c r="G10" s="9"/>
      <c r="H10" s="10"/>
      <c r="I10" s="9"/>
    </row>
    <row r="11" spans="1:9" ht="12.75">
      <c r="A11" s="21">
        <f>SUM(A10+1)</f>
        <v>11</v>
      </c>
      <c r="B11" s="24"/>
      <c r="C11" s="11" t="s">
        <v>7</v>
      </c>
      <c r="D11" s="8"/>
      <c r="E11" s="5" t="s">
        <v>14</v>
      </c>
      <c r="F11" s="29">
        <v>5E-06</v>
      </c>
      <c r="G11" s="9"/>
      <c r="H11" s="10"/>
      <c r="I11" s="9"/>
    </row>
    <row r="12" spans="1:9" ht="12.75">
      <c r="A12" s="21">
        <f>SUM(A11+1)</f>
        <v>12</v>
      </c>
      <c r="B12" s="24"/>
      <c r="C12" s="11" t="s">
        <v>8</v>
      </c>
      <c r="D12" s="8"/>
      <c r="E12" s="5" t="s">
        <v>14</v>
      </c>
      <c r="F12" s="30">
        <v>0.0007</v>
      </c>
      <c r="G12" s="9"/>
      <c r="H12" s="10"/>
      <c r="I12" s="9"/>
    </row>
    <row r="13" spans="2:9" ht="13.5" thickBot="1">
      <c r="B13" s="25"/>
      <c r="C13" s="6"/>
      <c r="D13" s="6"/>
      <c r="E13" s="27"/>
      <c r="F13" s="25"/>
      <c r="G13" s="26"/>
      <c r="H13" s="25"/>
      <c r="I13" s="26"/>
    </row>
  </sheetData>
  <sheetProtection password="DF29" sheet="1" objects="1" scenarios="1"/>
  <mergeCells count="2">
    <mergeCell ref="H1:I1"/>
    <mergeCell ref="F1:G1"/>
  </mergeCells>
  <printOptions gridLines="1" horizontalCentered="1"/>
  <pageMargins left="0.65" right="0.25" top="1.5" bottom="0.65" header="0.5" footer="0.35"/>
  <pageSetup fitToHeight="0" horizontalDpi="600" verticalDpi="600" orientation="portrait" scale="75" r:id="rId1"/>
  <headerFooter alignWithMargins="0">
    <oddHeader>&amp;C&amp;"Arial Narrow,Bold"&amp;11INDIANA BELL
TELEPHONE COMPANY
INCORPORATED 
d/b/a ATT INDIANA&amp;"Arial,Regular"&amp;10
&amp;"Arial,Bold"&amp;9October 25, 2007&amp;R&amp;"Arial Narrow,Regular"&amp;9APPENDIX PRICING/ISP-BOUND ONLY
&amp;"Arial Narrow,Bold"&amp;UATT IN&amp;"Arial Narrow,Regular"&amp;U/CLEC</oddHeader>
    <oddFooter>&amp;C&amp;"Arial Narrow,Italic"&amp;8DRAFT - FOR NEGOTIATION PURPOSES ONLY&amp;R&amp;"Arial Narrow,Italic"&amp;9PAGE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</dc:creator>
  <cp:keywords/>
  <dc:description/>
  <cp:lastModifiedBy>lp3730</cp:lastModifiedBy>
  <cp:lastPrinted>2007-10-23T16:17:25Z</cp:lastPrinted>
  <dcterms:created xsi:type="dcterms:W3CDTF">1999-12-06T16:50:16Z</dcterms:created>
  <dcterms:modified xsi:type="dcterms:W3CDTF">2007-10-25T20:30:54Z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